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СВОД" sheetId="1" r:id="rId1"/>
  </sheets>
  <calcPr calcId="125725"/>
</workbook>
</file>

<file path=xl/calcChain.xml><?xml version="1.0" encoding="utf-8"?>
<calcChain xmlns="http://schemas.openxmlformats.org/spreadsheetml/2006/main">
  <c r="B36" i="1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<sst xmlns="http://schemas.openxmlformats.org/spreadsheetml/2006/main" count="38" uniqueCount="38">
  <si>
    <t>Вид экономической деятельности</t>
  </si>
  <si>
    <t>Количество</t>
  </si>
  <si>
    <t>%</t>
  </si>
  <si>
    <t>Аренда и управление собственным или арендованным недвижимым имуществом</t>
  </si>
  <si>
    <t>Торговля автотранспортными средствами, запастными автозапчастями, техническое обслуживание и ремонт</t>
  </si>
  <si>
    <t>Аренда и лизинг офисных машин и оборудования, включая вычислительную технику, прочих видов транспорта</t>
  </si>
  <si>
    <t xml:space="preserve">Торговля оптовая и розничная </t>
  </si>
  <si>
    <t>Производство товарного бетона</t>
  </si>
  <si>
    <t>Деятельность в области спорта прочая</t>
  </si>
  <si>
    <t>Производство безалкогольных напитков; производство минеральных вод и прочих питьевых вод в бутылках</t>
  </si>
  <si>
    <t>Производство пластмассовых плит, полос, труб и профиле</t>
  </si>
  <si>
    <t>Производство машин и оборудования для сельского и лесного хозяйства, производство прочих машин</t>
  </si>
  <si>
    <t>Деятельность по чистке и уборке жилых зданий и нежилых помещений прочая</t>
  </si>
  <si>
    <t>Деятельность в области связи на базе проводных технологий</t>
  </si>
  <si>
    <t>Производство металлических дверей и окон</t>
  </si>
  <si>
    <t>Строительство жилых и нежилых зданий</t>
  </si>
  <si>
    <t>Производство готовых текстильных изделий, кроме одежды</t>
  </si>
  <si>
    <t>Технический осмотр автотранспортных средств</t>
  </si>
  <si>
    <t>Сельское хозяйство</t>
  </si>
  <si>
    <t>Покупка и продажа собственного недвижимого имущества, деятельность агенств недвижимости</t>
  </si>
  <si>
    <t>Производство отделочных и завершающих работ</t>
  </si>
  <si>
    <t>Деятельность в области права и бухгалтерского учета</t>
  </si>
  <si>
    <t>Деятельность больничных организаций</t>
  </si>
  <si>
    <t>Разработка гравийных и песчаных карьеров, добыча глины и каолина</t>
  </si>
  <si>
    <t xml:space="preserve">Деятельность связанная с перевозками
</t>
  </si>
  <si>
    <t>Переработка и консервирование продуктов питания</t>
  </si>
  <si>
    <t xml:space="preserve">Производство одежды и аксессуаров 
</t>
  </si>
  <si>
    <t>Деятельность в области архитектуры,
инженерных изысканий и предоставление
технических консультаций в этих областях</t>
  </si>
  <si>
    <t xml:space="preserve">Торговля розничная лекарственными
средствами в специализированных
магазинах (аптеках)
</t>
  </si>
  <si>
    <t xml:space="preserve">Деятельность по обработке данных,
предоставление услуг по размещению
информации и связанная с этим
деятельность
</t>
  </si>
  <si>
    <t xml:space="preserve">Производство пива
</t>
  </si>
  <si>
    <t xml:space="preserve">Работы по сборке и монтажу сборных конструкций </t>
  </si>
  <si>
    <t>Ремонт прочих предметов личного
потребления и бытовых товаров</t>
  </si>
  <si>
    <t>Предоставление услуг
парикмахерскими и салонами красоты</t>
  </si>
  <si>
    <t>Производство ювелирных изделий,
медалей из драгоценных металлов и
драгоценных камней</t>
  </si>
  <si>
    <t xml:space="preserve">Деятельность ресторанов и услуги по
доставке продуктов питания
</t>
  </si>
  <si>
    <t xml:space="preserve">Производство хлеба и мучных
кондитерских изделий, тортов и пирожных
недлительного хранения
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</si>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</sst>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9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6"/>
  <sheetViews>
    <sheetView tabSelected="1" workbookViewId="0">
      <selection activeCell="A39" sqref="A39"/>
    </sheetView>
  </sheetViews>
  <sheetFormatPr defaultColWidth="8.88671875" defaultRowHeight="15.6"/>
  <cols>
    <col min="1" max="1" width="67.44140625" style="10" customWidth="1"/>
    <col min="2" max="2" width="18.21875" style="4" customWidth="1"/>
    <col min="3" max="3" width="11.44140625" style="11" customWidth="1"/>
    <col min="4" max="16384" width="8.88671875" style="4"/>
  </cols>
  <sheetData>
    <row r="1" spans="1:3" ht="18">
      <c r="A1" s="1" t="s">
        <v>0</v>
      </c>
      <c r="B1" s="2" t="s">
        <v>1</v>
      </c>
      <c r="C1" s="3" t="s">
        <v>2</v>
      </c>
    </row>
    <row r="2" spans="1:3" ht="36">
      <c r="A2" s="1" t="s">
        <v>3</v>
      </c>
      <c r="B2" s="2">
        <v>9</v>
      </c>
      <c r="C2" s="5">
        <f>B2/221*100</f>
        <v>4.0723981900452486</v>
      </c>
    </row>
    <row r="3" spans="1:3" ht="36">
      <c r="A3" s="1" t="s">
        <v>4</v>
      </c>
      <c r="B3" s="2">
        <v>10</v>
      </c>
      <c r="C3" s="5">
        <f>B3/221*100</f>
        <v>4.5248868778280542</v>
      </c>
    </row>
    <row r="4" spans="1:3" ht="40.799999999999997" customHeight="1">
      <c r="A4" s="1" t="s">
        <v>5</v>
      </c>
      <c r="B4" s="2">
        <v>2</v>
      </c>
      <c r="C4" s="5">
        <f t="shared" ref="C4:C35" si="0">B4/221*100</f>
        <v>0.90497737556561098</v>
      </c>
    </row>
    <row r="5" spans="1:3" ht="18">
      <c r="A5" s="1" t="s">
        <v>6</v>
      </c>
      <c r="B5" s="2">
        <v>108</v>
      </c>
      <c r="C5" s="5">
        <f t="shared" si="0"/>
        <v>48.868778280542983</v>
      </c>
    </row>
    <row r="6" spans="1:3" ht="18">
      <c r="A6" s="1" t="s">
        <v>7</v>
      </c>
      <c r="B6" s="2">
        <v>4</v>
      </c>
      <c r="C6" s="5">
        <f t="shared" si="0"/>
        <v>1.809954751131222</v>
      </c>
    </row>
    <row r="7" spans="1:3" ht="18">
      <c r="A7" s="1" t="s">
        <v>8</v>
      </c>
      <c r="B7" s="2">
        <v>2</v>
      </c>
      <c r="C7" s="5">
        <f t="shared" si="0"/>
        <v>0.90497737556561098</v>
      </c>
    </row>
    <row r="8" spans="1:3" ht="36">
      <c r="A8" s="1" t="s">
        <v>9</v>
      </c>
      <c r="B8" s="2">
        <v>2</v>
      </c>
      <c r="C8" s="5">
        <f t="shared" si="0"/>
        <v>0.90497737556561098</v>
      </c>
    </row>
    <row r="9" spans="1:3" ht="18">
      <c r="A9" s="1" t="s">
        <v>10</v>
      </c>
      <c r="B9" s="2">
        <v>1</v>
      </c>
      <c r="C9" s="5">
        <f t="shared" si="0"/>
        <v>0.45248868778280549</v>
      </c>
    </row>
    <row r="10" spans="1:3" ht="36">
      <c r="A10" s="1" t="s">
        <v>11</v>
      </c>
      <c r="B10" s="2">
        <v>2</v>
      </c>
      <c r="C10" s="5">
        <f t="shared" si="0"/>
        <v>0.90497737556561098</v>
      </c>
    </row>
    <row r="11" spans="1:3" ht="36">
      <c r="A11" s="1" t="s">
        <v>12</v>
      </c>
      <c r="B11" s="2">
        <v>2</v>
      </c>
      <c r="C11" s="5">
        <f t="shared" si="0"/>
        <v>0.90497737556561098</v>
      </c>
    </row>
    <row r="12" spans="1:3" ht="20.399999999999999" customHeight="1">
      <c r="A12" s="1" t="s">
        <v>13</v>
      </c>
      <c r="B12" s="2">
        <v>2</v>
      </c>
      <c r="C12" s="5">
        <f t="shared" si="0"/>
        <v>0.90497737556561098</v>
      </c>
    </row>
    <row r="13" spans="1:3" ht="18">
      <c r="A13" s="1" t="s">
        <v>14</v>
      </c>
      <c r="B13" s="2">
        <v>4</v>
      </c>
      <c r="C13" s="5">
        <f t="shared" si="0"/>
        <v>1.809954751131222</v>
      </c>
    </row>
    <row r="14" spans="1:3" ht="18">
      <c r="A14" s="1" t="s">
        <v>15</v>
      </c>
      <c r="B14" s="2">
        <v>8</v>
      </c>
      <c r="C14" s="5">
        <f t="shared" si="0"/>
        <v>3.6199095022624439</v>
      </c>
    </row>
    <row r="15" spans="1:3" ht="23.4" customHeight="1">
      <c r="A15" s="1" t="s">
        <v>16</v>
      </c>
      <c r="B15" s="2">
        <v>2</v>
      </c>
      <c r="C15" s="5">
        <f t="shared" si="0"/>
        <v>0.90497737556561098</v>
      </c>
    </row>
    <row r="16" spans="1:3" ht="18">
      <c r="A16" s="1" t="s">
        <v>17</v>
      </c>
      <c r="B16" s="2">
        <v>1</v>
      </c>
      <c r="C16" s="5">
        <f t="shared" si="0"/>
        <v>0.45248868778280549</v>
      </c>
    </row>
    <row r="17" spans="1:3" ht="18">
      <c r="A17" s="1" t="s">
        <v>18</v>
      </c>
      <c r="B17" s="2">
        <v>15</v>
      </c>
      <c r="C17" s="5">
        <f t="shared" si="0"/>
        <v>6.7873303167420813</v>
      </c>
    </row>
    <row r="18" spans="1:3" ht="36">
      <c r="A18" s="1" t="s">
        <v>19</v>
      </c>
      <c r="B18" s="2">
        <v>2</v>
      </c>
      <c r="C18" s="5">
        <f t="shared" si="0"/>
        <v>0.90497737556561098</v>
      </c>
    </row>
    <row r="19" spans="1:3" ht="18">
      <c r="A19" s="1" t="s">
        <v>20</v>
      </c>
      <c r="B19" s="2">
        <v>6</v>
      </c>
      <c r="C19" s="5">
        <f t="shared" si="0"/>
        <v>2.7149321266968327</v>
      </c>
    </row>
    <row r="20" spans="1:3" ht="18">
      <c r="A20" s="1" t="s">
        <v>21</v>
      </c>
      <c r="B20" s="2">
        <v>2</v>
      </c>
      <c r="C20" s="5">
        <f t="shared" si="0"/>
        <v>0.90497737556561098</v>
      </c>
    </row>
    <row r="21" spans="1:3" ht="18">
      <c r="A21" s="1" t="s">
        <v>22</v>
      </c>
      <c r="B21" s="2">
        <v>5</v>
      </c>
      <c r="C21" s="5">
        <f t="shared" si="0"/>
        <v>2.2624434389140271</v>
      </c>
    </row>
    <row r="22" spans="1:3" ht="36">
      <c r="A22" s="1" t="s">
        <v>23</v>
      </c>
      <c r="B22" s="2">
        <v>2</v>
      </c>
      <c r="C22" s="5">
        <f t="shared" si="0"/>
        <v>0.90497737556561098</v>
      </c>
    </row>
    <row r="23" spans="1:3" ht="19.8" customHeight="1">
      <c r="A23" s="1" t="s">
        <v>24</v>
      </c>
      <c r="B23" s="2">
        <v>7</v>
      </c>
      <c r="C23" s="5">
        <f t="shared" si="0"/>
        <v>3.1674208144796379</v>
      </c>
    </row>
    <row r="24" spans="1:3" ht="18">
      <c r="A24" s="1" t="s">
        <v>25</v>
      </c>
      <c r="B24" s="2">
        <v>2</v>
      </c>
      <c r="C24" s="5">
        <f t="shared" si="0"/>
        <v>0.90497737556561098</v>
      </c>
    </row>
    <row r="25" spans="1:3" ht="19.2" customHeight="1">
      <c r="A25" s="1" t="s">
        <v>26</v>
      </c>
      <c r="B25" s="2">
        <v>2</v>
      </c>
      <c r="C25" s="5">
        <f t="shared" si="0"/>
        <v>0.90497737556561098</v>
      </c>
    </row>
    <row r="26" spans="1:3" ht="54">
      <c r="A26" s="1" t="s">
        <v>27</v>
      </c>
      <c r="B26" s="2">
        <v>2</v>
      </c>
      <c r="C26" s="5">
        <f t="shared" si="0"/>
        <v>0.90497737556561098</v>
      </c>
    </row>
    <row r="27" spans="1:3" ht="54" customHeight="1">
      <c r="A27" s="1" t="s">
        <v>28</v>
      </c>
      <c r="B27" s="2">
        <v>3</v>
      </c>
      <c r="C27" s="5">
        <f t="shared" si="0"/>
        <v>1.3574660633484164</v>
      </c>
    </row>
    <row r="28" spans="1:3" ht="76.8" customHeight="1">
      <c r="A28" s="1" t="s">
        <v>29</v>
      </c>
      <c r="B28" s="2">
        <v>1</v>
      </c>
      <c r="C28" s="5">
        <f t="shared" si="0"/>
        <v>0.45248868778280549</v>
      </c>
    </row>
    <row r="29" spans="1:3" ht="19.2" customHeight="1">
      <c r="A29" s="1" t="s">
        <v>30</v>
      </c>
      <c r="B29" s="2">
        <v>1</v>
      </c>
      <c r="C29" s="5">
        <f t="shared" si="0"/>
        <v>0.45248868778280549</v>
      </c>
    </row>
    <row r="30" spans="1:3" ht="18">
      <c r="A30" s="1" t="s">
        <v>31</v>
      </c>
      <c r="B30" s="2">
        <v>1</v>
      </c>
      <c r="C30" s="5">
        <f t="shared" si="0"/>
        <v>0.45248868778280549</v>
      </c>
    </row>
    <row r="31" spans="1:3" ht="36">
      <c r="A31" s="1" t="s">
        <v>32</v>
      </c>
      <c r="B31" s="2">
        <v>1</v>
      </c>
      <c r="C31" s="5">
        <f t="shared" si="0"/>
        <v>0.45248868778280549</v>
      </c>
    </row>
    <row r="32" spans="1:3" ht="36">
      <c r="A32" s="1" t="s">
        <v>33</v>
      </c>
      <c r="B32" s="2">
        <v>6</v>
      </c>
      <c r="C32" s="5">
        <f t="shared" si="0"/>
        <v>2.7149321266968327</v>
      </c>
    </row>
    <row r="33" spans="1:3" ht="54">
      <c r="A33" s="1" t="s">
        <v>34</v>
      </c>
      <c r="B33" s="2">
        <v>1</v>
      </c>
      <c r="C33" s="5">
        <f t="shared" si="0"/>
        <v>0.45248868778280549</v>
      </c>
    </row>
    <row r="34" spans="1:3" ht="35.4" customHeight="1">
      <c r="A34" s="1" t="s">
        <v>35</v>
      </c>
      <c r="B34" s="2">
        <v>1</v>
      </c>
      <c r="C34" s="5">
        <f t="shared" si="0"/>
        <v>0.45248868778280549</v>
      </c>
    </row>
    <row r="35" spans="1:3" ht="54" customHeight="1">
      <c r="A35" s="1" t="s">
        <v>36</v>
      </c>
      <c r="B35" s="6">
        <v>2</v>
      </c>
      <c r="C35" s="5">
        <f t="shared" si="0"/>
        <v>0.90497737556561098</v>
      </c>
    </row>
    <row r="36" spans="1:3" ht="17.399999999999999">
      <c r="A36" s="7" t="s">
        <v>37</v>
      </c>
      <c r="B36" s="8">
        <f>SUM(B2:B35)</f>
        <v>221</v>
      </c>
      <c r="C36" s="9">
        <v>1</v>
      </c>
    </row>
  </sheetData>
  <pageMargins left="0.7" right="0.7" top="0.75" bottom="0.75" header="0.3" footer="0.3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2022-03-09T15:08:55Z</dcterms:created>
  <dcterms:modified xsi:type="dcterms:W3CDTF">2022-03-09T15:09:20Z</dcterms:modified>
</cp:coreProperties>
</file>